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ΔΕ ΑΡΤΑΣ ΠΡΟΣΩΡΙΝΟΣ ΑΞΙΟΛΟΓΙΚΟΣ\"/>
    </mc:Choice>
  </mc:AlternateContent>
  <xr:revisionPtr revIDLastSave="0" documentId="8_{6E42A444-E952-4DFA-B312-4988950A691B}" xr6:coauthVersionLast="36" xr6:coauthVersionMax="36" xr10:uidLastSave="{00000000-0000-0000-0000-000000000000}"/>
  <bookViews>
    <workbookView xWindow="-120" yWindow="-120" windowWidth="24240" windowHeight="13020" xr2:uid="{00000000-000D-0000-FFFF-FFFF00000000}"/>
  </bookViews>
  <sheets>
    <sheet name="07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" i="1" l="1"/>
  <c r="BB11" i="1"/>
  <c r="BA11" i="1" s="1"/>
  <c r="AZ11" i="1" s="1"/>
  <c r="AV11" i="1"/>
  <c r="AK11" i="1"/>
  <c r="AJ11" i="1"/>
  <c r="AC11" i="1"/>
  <c r="T11" i="1"/>
  <c r="J11" i="1"/>
  <c r="I11" i="1" s="1"/>
  <c r="H11" i="1" s="1"/>
  <c r="BF10" i="1"/>
  <c r="BB10" i="1"/>
  <c r="BA10" i="1"/>
  <c r="AZ10" i="1" s="1"/>
  <c r="AV10" i="1"/>
  <c r="AK10" i="1"/>
  <c r="AJ10" i="1" s="1"/>
  <c r="I10" i="1" s="1"/>
  <c r="H10" i="1" s="1"/>
  <c r="AC10" i="1"/>
  <c r="T10" i="1"/>
  <c r="J10" i="1"/>
  <c r="BF9" i="1"/>
  <c r="BB9" i="1"/>
  <c r="BA9" i="1" s="1"/>
  <c r="AZ9" i="1" s="1"/>
  <c r="AV9" i="1"/>
  <c r="AK9" i="1"/>
  <c r="AJ9" i="1"/>
  <c r="AC9" i="1"/>
  <c r="T9" i="1"/>
  <c r="J9" i="1"/>
  <c r="I9" i="1" s="1"/>
  <c r="H9" i="1" s="1"/>
  <c r="BF8" i="1"/>
  <c r="BB8" i="1"/>
  <c r="BA8" i="1"/>
  <c r="AZ8" i="1" s="1"/>
  <c r="AV8" i="1"/>
  <c r="AK8" i="1"/>
  <c r="AJ8" i="1" s="1"/>
  <c r="I8" i="1" s="1"/>
  <c r="H8" i="1" s="1"/>
  <c r="AC8" i="1"/>
  <c r="T8" i="1"/>
  <c r="J8" i="1"/>
  <c r="BF7" i="1"/>
  <c r="BB7" i="1"/>
  <c r="BA7" i="1" s="1"/>
  <c r="AZ7" i="1" s="1"/>
  <c r="AV7" i="1"/>
  <c r="AK7" i="1"/>
  <c r="AJ7" i="1"/>
  <c r="AC7" i="1"/>
  <c r="T7" i="1"/>
  <c r="J7" i="1"/>
  <c r="I7" i="1" s="1"/>
  <c r="H7" i="1" s="1"/>
  <c r="BF6" i="1"/>
  <c r="BB6" i="1"/>
  <c r="BA6" i="1"/>
  <c r="AZ6" i="1" s="1"/>
  <c r="AV6" i="1"/>
  <c r="AK6" i="1"/>
  <c r="AJ6" i="1" s="1"/>
  <c r="I6" i="1" s="1"/>
  <c r="H6" i="1" s="1"/>
  <c r="AC6" i="1"/>
  <c r="T6" i="1"/>
  <c r="J6" i="1"/>
  <c r="BF5" i="1"/>
  <c r="BB5" i="1"/>
  <c r="BA5" i="1" s="1"/>
  <c r="AZ5" i="1" s="1"/>
  <c r="AV5" i="1"/>
  <c r="AK5" i="1"/>
  <c r="AJ5" i="1"/>
  <c r="AC5" i="1"/>
  <c r="T5" i="1"/>
  <c r="J5" i="1"/>
  <c r="I5" i="1" s="1"/>
  <c r="H5" i="1" s="1"/>
</calcChain>
</file>

<file path=xl/sharedStrings.xml><?xml version="1.0" encoding="utf-8"?>
<sst xmlns="http://schemas.openxmlformats.org/spreadsheetml/2006/main" count="175" uniqueCount="163">
  <si>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</si>
  <si>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</si>
  <si>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</si>
  <si>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</si>
  <si>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</si>
  <si>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</si>
  <si>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</si>
  <si>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</si>
  <si>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</si>
  <si>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</si>
  <si>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</si>
  <si>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</si>
  <si>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</si>
  <si>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</si>
  <si>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</si>
  <si>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</si>
  <si>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</si>
  <si>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</si>
  <si>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</si>
  <si>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</si>
  <si>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</si>
  <si>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</si>
  <si>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</si>
  <si>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</si>
  <si>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</si>
  <si>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</si>
  <si>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</si>
  <si>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</si>
  <si>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</si>
  <si>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</si>
  <si>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</si>
  <si>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</si>
  <si>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</si>
  <si>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</si>
  <si>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</si>
  <si>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</si>
  <si>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</si>
  <si>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</si>
  <si>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</si>
  <si>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</si>
  <si>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</si>
  <si>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</si>
  <si>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</si>
  <si>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</si>
  <si>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</si>
  <si>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</si>
  <si>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</si>
  <si>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</si>
  <si>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</si>
  <si>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</si>
  <si>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</si>
  <si>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</si>
  <si>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</si>
  <si>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</si>
  <si>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</si>
  <si>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</si>
  <si>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</si>
  <si>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</si>
  <si>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</si>
  <si>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</si>
  <si>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</si>
  <si>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</si>
  <si>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</si>
  <si>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</si>
  <si>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</si>
  <si>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</si>
  <si>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</si>
  <si>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</si>
  <si>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</si>
  <si>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</si>
  <si>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</si>
  <si>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</si>
  <si>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</si>
  <si>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</si>
  <si>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</si>
  <si>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</si>
  <si>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</si>
  <si>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</si>
  <si>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</si>
  <si>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</si>
  <si>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</si>
  <si>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</si>
  <si>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</si>
  <si>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</si>
  <si>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</si>
  <si>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</si>
  <si>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</si>
  <si>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</si>
  <si>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</si>
  <si>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</si>
  <si>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</si>
  <si>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</si>
  <si>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</si>
  <si>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</si>
  <si>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</si>
  <si>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</si>
  <si>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</si>
  <si>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</si>
  <si>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</si>
  <si>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</si>
  <si>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</si>
  <si>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</si>
  <si>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</si>
  <si>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</si>
  <si>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</si>
  <si>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</si>
  <si>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</si>
  <si>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</si>
  <si>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</si>
  <si>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</si>
  <si>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</si>
  <si>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</si>
  <si>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</si>
  <si>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</si>
  <si>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</si>
  <si>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</si>
  <si>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</si>
  <si>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</si>
  <si>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</si>
  <si>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</si>
  <si>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</si>
  <si>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</si>
  <si>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</si>
  <si>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</si>
  <si>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</si>
  <si>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</si>
  <si>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</si>
  <si>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</si>
  <si>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</si>
  <si>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</si>
  <si>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</si>
  <si>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</si>
  <si>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</si>
  <si>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340203003.1</t>
  </si>
  <si>
    <t>202696</t>
  </si>
  <si>
    <t>ΡΟΥΜΠΟΣ ΔΗΜΗΤΡΙΟΣ</t>
  </si>
  <si>
    <t>ΠΕ04.01</t>
  </si>
  <si>
    <t>Β/ΘΜΙΑ</t>
  </si>
  <si>
    <t>ΔΙΕΥΘΥΝΣΗ Δ.Ε. ΑΡΤΑΣ</t>
  </si>
  <si>
    <t>351272004.1</t>
  </si>
  <si>
    <t>218872</t>
  </si>
  <si>
    <t>ΜΗΤΡΟΓΙΑΝΝΗ ΕΥΑΓΓΕΛΙΑ</t>
  </si>
  <si>
    <t>ΠΕ04.04</t>
  </si>
  <si>
    <t>323308015.1</t>
  </si>
  <si>
    <t>192158</t>
  </si>
  <si>
    <t>ΕΥΑΓΓΕΛΟΥ ΔΗΜΗΤΡΙΟΣ</t>
  </si>
  <si>
    <t>ΠΕ87.09</t>
  </si>
  <si>
    <t>320832005.1</t>
  </si>
  <si>
    <t>183334</t>
  </si>
  <si>
    <t>ΖΙΩΡΗ ΑΝΘΟΥΛΑ</t>
  </si>
  <si>
    <t>ΠΕ02</t>
  </si>
  <si>
    <t>372952007.1</t>
  </si>
  <si>
    <t>210578</t>
  </si>
  <si>
    <t>ΜΠΟΣΜΟΣ ΙΩΑΝΝΗΣ</t>
  </si>
  <si>
    <t>ΠΕ06</t>
  </si>
  <si>
    <t>374724010.1</t>
  </si>
  <si>
    <t>205400</t>
  </si>
  <si>
    <t>ΜΠΑΛΑΤΣΟΣ ΕΥΑΓΓΕΛΟΣ</t>
  </si>
  <si>
    <t>ΠΕ86</t>
  </si>
  <si>
    <t>359539016.1</t>
  </si>
  <si>
    <t>177533</t>
  </si>
  <si>
    <t>ΛΑΜΠΡΟΥ ΗΛΙΑΣ</t>
  </si>
  <si>
    <t>ΠΕ83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</si>
</sst>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1" si="0">I5+AZ5+BQ5</f>
        <v>30.375</v>
      </c>
      <c r="I5" s="14">
        <f t="shared" ref="I5:I11" si="1">MIN(J5+T5+AC5+AJ5+AY5,$I$3)</f>
        <v>12</v>
      </c>
      <c r="J5" s="15">
        <f t="shared" ref="J5:J11" si="2"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11" si="3">MIN(SUM(U5:AB5),$T$3)</f>
        <v>3</v>
      </c>
      <c r="U5" s="15">
        <v>0</v>
      </c>
      <c r="V5" s="15">
        <v>0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1" si="4">MIN(SUM(AD5:AI5),$AC$3)</f>
        <v>1</v>
      </c>
      <c r="AD5" s="15"/>
      <c r="AE5" s="15"/>
      <c r="AF5" s="15">
        <v>1</v>
      </c>
      <c r="AG5" s="15"/>
      <c r="AH5" s="15"/>
      <c r="AI5" s="16"/>
      <c r="AJ5" s="14">
        <f t="shared" ref="AJ5:AJ11" si="5">MIN(AK5+AV5,$AJ$3)</f>
        <v>2</v>
      </c>
      <c r="AK5" s="14">
        <f t="shared" ref="AK5:AK11" si="6"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1" si="7">MIN(SUM(AW5:AX5),$AV$3)</f>
        <v>2</v>
      </c>
      <c r="AW5" s="16">
        <v>2</v>
      </c>
      <c r="AX5" s="17">
        <v>0</v>
      </c>
      <c r="AY5" s="16">
        <v>2</v>
      </c>
      <c r="AZ5" s="13">
        <f t="shared" ref="AZ5:AZ11" si="8">MIN(BA5+BI5+BJ5,$AZ$3)</f>
        <v>18.375</v>
      </c>
      <c r="BA5" s="14">
        <f t="shared" ref="BA5:BA11" si="9">MIN(BB5+BE5+BF5,$BA$3)</f>
        <v>13</v>
      </c>
      <c r="BB5" s="14">
        <f t="shared" ref="BB5:BB11" si="10">MIN(SUM(BC5:BD5),$BB$3)</f>
        <v>9</v>
      </c>
      <c r="BC5" s="17">
        <v>13</v>
      </c>
      <c r="BD5" s="14">
        <v>0</v>
      </c>
      <c r="BE5" s="16">
        <v>1.3</v>
      </c>
      <c r="BF5" s="15">
        <f t="shared" ref="BF5:BF11" si="11">MIN(SUM(BG5:BH5),$BF$3)</f>
        <v>4</v>
      </c>
      <c r="BG5" s="15">
        <v>2</v>
      </c>
      <c r="BH5" s="15">
        <v>2</v>
      </c>
      <c r="BI5" s="16">
        <v>0</v>
      </c>
      <c r="BJ5" s="13">
        <v>5.375</v>
      </c>
      <c r="BK5" s="16">
        <v>0</v>
      </c>
      <c r="BL5" s="13">
        <v>0</v>
      </c>
      <c r="BM5" s="14">
        <v>4.5</v>
      </c>
      <c r="BN5" s="14">
        <v>0.875</v>
      </c>
      <c r="BO5" s="14">
        <v>0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 t="shared" si="0"/>
        <v>27.074999999999999</v>
      </c>
      <c r="I6" s="14">
        <f t="shared" si="1"/>
        <v>11.2</v>
      </c>
      <c r="J6" s="15">
        <f t="shared" si="2"/>
        <v>4</v>
      </c>
      <c r="K6" s="15">
        <v>0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 t="shared" si="3"/>
        <v>3.2</v>
      </c>
      <c r="U6" s="15">
        <v>0</v>
      </c>
      <c r="V6" s="15">
        <v>2</v>
      </c>
      <c r="W6" s="16">
        <v>1</v>
      </c>
      <c r="X6" s="16">
        <v>0.2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4</v>
      </c>
      <c r="AD6" s="15">
        <v>3</v>
      </c>
      <c r="AE6" s="15"/>
      <c r="AF6" s="15"/>
      <c r="AG6" s="15"/>
      <c r="AH6" s="15">
        <v>1</v>
      </c>
      <c r="AI6" s="16"/>
      <c r="AJ6" s="14">
        <f t="shared" si="5"/>
        <v>0</v>
      </c>
      <c r="AK6" s="14">
        <f t="shared" si="6"/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15.875</v>
      </c>
      <c r="BA6" s="14">
        <f t="shared" si="9"/>
        <v>13</v>
      </c>
      <c r="BB6" s="14">
        <f t="shared" si="10"/>
        <v>9</v>
      </c>
      <c r="BC6" s="17">
        <v>9.5</v>
      </c>
      <c r="BD6" s="14">
        <v>0</v>
      </c>
      <c r="BE6" s="16">
        <v>0</v>
      </c>
      <c r="BF6" s="15">
        <f t="shared" si="11"/>
        <v>4</v>
      </c>
      <c r="BG6" s="15">
        <v>2</v>
      </c>
      <c r="BH6" s="15">
        <v>3</v>
      </c>
      <c r="BI6" s="16">
        <v>0</v>
      </c>
      <c r="BJ6" s="13">
        <v>2.875</v>
      </c>
      <c r="BK6" s="16">
        <v>0</v>
      </c>
      <c r="BL6" s="13">
        <v>0</v>
      </c>
      <c r="BM6" s="14">
        <v>2.625</v>
      </c>
      <c r="BN6" s="14">
        <v>0</v>
      </c>
      <c r="BO6" s="14">
        <v>0.25</v>
      </c>
      <c r="BP6" s="13">
        <v>0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146</v>
      </c>
      <c r="F7" s="12" t="s">
        <v>137</v>
      </c>
      <c r="G7" s="12" t="s">
        <v>138</v>
      </c>
      <c r="H7" s="13">
        <f t="shared" si="0"/>
        <v>26.95</v>
      </c>
      <c r="I7" s="14">
        <f t="shared" si="1"/>
        <v>9.1999999999999993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3.7</v>
      </c>
      <c r="U7" s="15">
        <v>1</v>
      </c>
      <c r="V7" s="15">
        <v>2</v>
      </c>
      <c r="W7" s="16">
        <v>0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1.5</v>
      </c>
      <c r="AD7" s="15"/>
      <c r="AE7" s="15"/>
      <c r="AF7" s="15">
        <v>1</v>
      </c>
      <c r="AG7" s="15"/>
      <c r="AH7" s="15"/>
      <c r="AI7" s="16">
        <v>0.5</v>
      </c>
      <c r="AJ7" s="14">
        <f t="shared" si="5"/>
        <v>0</v>
      </c>
      <c r="AK7" s="14">
        <f t="shared" si="6"/>
        <v>0</v>
      </c>
      <c r="AL7" s="15"/>
      <c r="AM7" s="16"/>
      <c r="AN7" s="17"/>
      <c r="AO7" s="14"/>
      <c r="AP7" s="17"/>
      <c r="AQ7" s="14"/>
      <c r="AR7" s="17"/>
      <c r="AS7" s="15"/>
      <c r="AT7" s="14"/>
      <c r="AU7" s="17"/>
      <c r="AV7" s="17">
        <f t="shared" si="7"/>
        <v>0</v>
      </c>
      <c r="AW7" s="16"/>
      <c r="AX7" s="17"/>
      <c r="AY7" s="16"/>
      <c r="AZ7" s="13">
        <f t="shared" si="8"/>
        <v>17.75</v>
      </c>
      <c r="BA7" s="14">
        <f t="shared" si="9"/>
        <v>9</v>
      </c>
      <c r="BB7" s="14">
        <f t="shared" si="10"/>
        <v>9</v>
      </c>
      <c r="BC7" s="17">
        <v>18.75</v>
      </c>
      <c r="BD7" s="14">
        <v>0</v>
      </c>
      <c r="BE7" s="16"/>
      <c r="BF7" s="15">
        <f t="shared" si="11"/>
        <v>0</v>
      </c>
      <c r="BG7" s="15"/>
      <c r="BH7" s="15"/>
      <c r="BI7" s="16">
        <v>0</v>
      </c>
      <c r="BJ7" s="13">
        <v>8.75</v>
      </c>
      <c r="BK7" s="16">
        <v>0</v>
      </c>
      <c r="BL7" s="13">
        <v>0</v>
      </c>
      <c r="BM7" s="14">
        <v>6</v>
      </c>
      <c r="BN7" s="14">
        <v>2.75</v>
      </c>
      <c r="BO7" s="14">
        <v>0</v>
      </c>
      <c r="BP7" s="13">
        <v>0</v>
      </c>
      <c r="BQ7" s="13"/>
    </row>
    <row r="8" spans="1:69" x14ac:dyDescent="0.25">
      <c r="A8" s="12">
        <v>4</v>
      </c>
      <c r="B8" s="12" t="s">
        <v>147</v>
      </c>
      <c r="C8" s="12" t="s">
        <v>148</v>
      </c>
      <c r="D8" s="12" t="s">
        <v>149</v>
      </c>
      <c r="E8" s="12" t="s">
        <v>150</v>
      </c>
      <c r="F8" s="12" t="s">
        <v>137</v>
      </c>
      <c r="G8" s="12" t="s">
        <v>138</v>
      </c>
      <c r="H8" s="13">
        <f t="shared" si="0"/>
        <v>26.75</v>
      </c>
      <c r="I8" s="14">
        <f t="shared" si="1"/>
        <v>7.5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3.5</v>
      </c>
      <c r="U8" s="15">
        <v>0</v>
      </c>
      <c r="V8" s="15">
        <v>2</v>
      </c>
      <c r="W8" s="16">
        <v>1</v>
      </c>
      <c r="X8" s="16">
        <v>0</v>
      </c>
      <c r="Y8" s="15">
        <v>0</v>
      </c>
      <c r="Z8" s="16">
        <v>0</v>
      </c>
      <c r="AA8" s="15">
        <v>0</v>
      </c>
      <c r="AB8" s="16">
        <v>0.5</v>
      </c>
      <c r="AC8" s="16">
        <f t="shared" si="4"/>
        <v>0</v>
      </c>
      <c r="AD8" s="15"/>
      <c r="AE8" s="15"/>
      <c r="AF8" s="15"/>
      <c r="AG8" s="15"/>
      <c r="AH8" s="15"/>
      <c r="AI8" s="16"/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19.25</v>
      </c>
      <c r="BA8" s="14">
        <f t="shared" si="9"/>
        <v>13</v>
      </c>
      <c r="BB8" s="14">
        <f t="shared" si="10"/>
        <v>9</v>
      </c>
      <c r="BC8" s="17">
        <v>21.75</v>
      </c>
      <c r="BD8" s="14">
        <v>0</v>
      </c>
      <c r="BE8" s="16">
        <v>0</v>
      </c>
      <c r="BF8" s="15">
        <f t="shared" si="11"/>
        <v>4</v>
      </c>
      <c r="BG8" s="15">
        <v>2</v>
      </c>
      <c r="BH8" s="15">
        <v>3</v>
      </c>
      <c r="BI8" s="16">
        <v>0</v>
      </c>
      <c r="BJ8" s="13">
        <v>6.25</v>
      </c>
      <c r="BK8" s="16">
        <v>0</v>
      </c>
      <c r="BL8" s="13">
        <v>0</v>
      </c>
      <c r="BM8" s="14">
        <v>5.625</v>
      </c>
      <c r="BN8" s="14">
        <v>0.375</v>
      </c>
      <c r="BO8" s="14">
        <v>0</v>
      </c>
      <c r="BP8" s="13">
        <v>0.25</v>
      </c>
      <c r="BQ8" s="13"/>
    </row>
    <row r="9" spans="1:69" x14ac:dyDescent="0.25">
      <c r="A9" s="12">
        <v>5</v>
      </c>
      <c r="B9" s="12" t="s">
        <v>151</v>
      </c>
      <c r="C9" s="12" t="s">
        <v>152</v>
      </c>
      <c r="D9" s="12" t="s">
        <v>153</v>
      </c>
      <c r="E9" s="12" t="s">
        <v>154</v>
      </c>
      <c r="F9" s="12" t="s">
        <v>137</v>
      </c>
      <c r="G9" s="12" t="s">
        <v>138</v>
      </c>
      <c r="H9" s="13">
        <f t="shared" si="0"/>
        <v>24.875</v>
      </c>
      <c r="I9" s="14">
        <f t="shared" si="1"/>
        <v>9</v>
      </c>
      <c r="J9" s="15">
        <f t="shared" si="2"/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3</v>
      </c>
      <c r="U9" s="15">
        <v>0</v>
      </c>
      <c r="V9" s="15">
        <v>1</v>
      </c>
      <c r="W9" s="16">
        <v>1</v>
      </c>
      <c r="X9" s="16">
        <v>1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2</v>
      </c>
      <c r="AZ9" s="13">
        <f t="shared" si="8"/>
        <v>15.875</v>
      </c>
      <c r="BA9" s="14">
        <f t="shared" si="9"/>
        <v>13</v>
      </c>
      <c r="BB9" s="14">
        <f t="shared" si="10"/>
        <v>9</v>
      </c>
      <c r="BC9" s="17">
        <v>11.5</v>
      </c>
      <c r="BD9" s="14">
        <v>0</v>
      </c>
      <c r="BE9" s="16">
        <v>0</v>
      </c>
      <c r="BF9" s="15">
        <f t="shared" si="11"/>
        <v>4</v>
      </c>
      <c r="BG9" s="15">
        <v>1</v>
      </c>
      <c r="BH9" s="15">
        <v>3</v>
      </c>
      <c r="BI9" s="16">
        <v>0</v>
      </c>
      <c r="BJ9" s="13">
        <v>2.875</v>
      </c>
      <c r="BK9" s="16">
        <v>0</v>
      </c>
      <c r="BL9" s="13">
        <v>0</v>
      </c>
      <c r="BM9" s="14">
        <v>2.625</v>
      </c>
      <c r="BN9" s="14">
        <v>0</v>
      </c>
      <c r="BO9" s="14">
        <v>0.25</v>
      </c>
      <c r="BP9" s="13">
        <v>0</v>
      </c>
      <c r="BQ9" s="13"/>
    </row>
    <row r="10" spans="1:69" x14ac:dyDescent="0.25">
      <c r="A10" s="12">
        <v>6</v>
      </c>
      <c r="B10" s="12" t="s">
        <v>155</v>
      </c>
      <c r="C10" s="12" t="s">
        <v>156</v>
      </c>
      <c r="D10" s="12" t="s">
        <v>157</v>
      </c>
      <c r="E10" s="12" t="s">
        <v>158</v>
      </c>
      <c r="F10" s="12" t="s">
        <v>137</v>
      </c>
      <c r="G10" s="12" t="s">
        <v>138</v>
      </c>
      <c r="H10" s="13">
        <f t="shared" si="0"/>
        <v>16.012499999999999</v>
      </c>
      <c r="I10" s="14">
        <f t="shared" si="1"/>
        <v>6.7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0.7</v>
      </c>
      <c r="U10" s="15">
        <v>0</v>
      </c>
      <c r="V10" s="15">
        <v>0</v>
      </c>
      <c r="W10" s="16">
        <v>0.7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1</v>
      </c>
      <c r="AD10" s="15"/>
      <c r="AE10" s="15"/>
      <c r="AF10" s="15">
        <v>1</v>
      </c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1</v>
      </c>
      <c r="AZ10" s="13">
        <f t="shared" si="8"/>
        <v>9.3125</v>
      </c>
      <c r="BA10" s="14">
        <f t="shared" si="9"/>
        <v>9</v>
      </c>
      <c r="BB10" s="14">
        <f t="shared" si="10"/>
        <v>9</v>
      </c>
      <c r="BC10" s="17">
        <v>12.5</v>
      </c>
      <c r="BD10" s="14">
        <v>0</v>
      </c>
      <c r="BE10" s="16">
        <v>0</v>
      </c>
      <c r="BF10" s="15">
        <f t="shared" si="11"/>
        <v>0</v>
      </c>
      <c r="BG10" s="15">
        <v>0</v>
      </c>
      <c r="BH10" s="15">
        <v>0</v>
      </c>
      <c r="BI10" s="16">
        <v>0</v>
      </c>
      <c r="BJ10" s="13">
        <v>0.3125</v>
      </c>
      <c r="BK10" s="16">
        <v>0</v>
      </c>
      <c r="BL10" s="13">
        <v>0</v>
      </c>
      <c r="BM10" s="14">
        <v>0</v>
      </c>
      <c r="BN10" s="14">
        <v>0.25</v>
      </c>
      <c r="BO10" s="14">
        <v>0</v>
      </c>
      <c r="BP10" s="13">
        <v>6.25E-2</v>
      </c>
      <c r="BQ10" s="13"/>
    </row>
    <row r="11" spans="1:69" x14ac:dyDescent="0.25">
      <c r="A11" s="12">
        <v>7</v>
      </c>
      <c r="B11" s="12" t="s">
        <v>159</v>
      </c>
      <c r="C11" s="12" t="s">
        <v>160</v>
      </c>
      <c r="D11" s="12" t="s">
        <v>161</v>
      </c>
      <c r="E11" s="12" t="s">
        <v>162</v>
      </c>
      <c r="F11" s="12" t="s">
        <v>137</v>
      </c>
      <c r="G11" s="12" t="s">
        <v>138</v>
      </c>
      <c r="H11" s="13">
        <f t="shared" si="0"/>
        <v>14</v>
      </c>
      <c r="I11" s="14">
        <f t="shared" si="1"/>
        <v>5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0</v>
      </c>
      <c r="U11" s="15"/>
      <c r="V11" s="15"/>
      <c r="W11" s="16"/>
      <c r="X11" s="16"/>
      <c r="Y11" s="15"/>
      <c r="Z11" s="16"/>
      <c r="AA11" s="15"/>
      <c r="AB11" s="16"/>
      <c r="AC11" s="16">
        <f t="shared" si="4"/>
        <v>1</v>
      </c>
      <c r="AD11" s="15"/>
      <c r="AE11" s="15"/>
      <c r="AF11" s="15">
        <v>1</v>
      </c>
      <c r="AG11" s="15"/>
      <c r="AH11" s="15"/>
      <c r="AI11" s="16"/>
      <c r="AJ11" s="14">
        <f t="shared" si="5"/>
        <v>0</v>
      </c>
      <c r="AK11" s="14">
        <f t="shared" si="6"/>
        <v>0</v>
      </c>
      <c r="AL11" s="15"/>
      <c r="AM11" s="16"/>
      <c r="AN11" s="17"/>
      <c r="AO11" s="14"/>
      <c r="AP11" s="17"/>
      <c r="AQ11" s="14"/>
      <c r="AR11" s="17"/>
      <c r="AS11" s="15"/>
      <c r="AT11" s="14"/>
      <c r="AU11" s="17"/>
      <c r="AV11" s="17">
        <f t="shared" si="7"/>
        <v>0</v>
      </c>
      <c r="AW11" s="16"/>
      <c r="AX11" s="17"/>
      <c r="AY11" s="16"/>
      <c r="AZ11" s="13">
        <f t="shared" si="8"/>
        <v>9</v>
      </c>
      <c r="BA11" s="14">
        <f t="shared" si="9"/>
        <v>9</v>
      </c>
      <c r="BB11" s="14">
        <f t="shared" si="10"/>
        <v>9</v>
      </c>
      <c r="BC11" s="17">
        <v>22</v>
      </c>
      <c r="BD11" s="14">
        <v>0</v>
      </c>
      <c r="BE11" s="16"/>
      <c r="BF11" s="15">
        <f t="shared" si="11"/>
        <v>0</v>
      </c>
      <c r="BG11" s="15"/>
      <c r="BH11" s="15"/>
      <c r="BI11" s="16">
        <v>0</v>
      </c>
      <c r="BJ11" s="13">
        <v>0</v>
      </c>
      <c r="BK11" s="16">
        <v>0</v>
      </c>
      <c r="BL11" s="13">
        <v>0</v>
      </c>
      <c r="BM11" s="14">
        <v>0</v>
      </c>
      <c r="BN11" s="14">
        <v>0</v>
      </c>
      <c r="BO11" s="14">
        <v>0</v>
      </c>
      <c r="BP11" s="13">
        <v>0</v>
      </c>
      <c r="BQ11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07_Μοριοδότηση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tsioumpou</dc:creator>
  <cp:lastModifiedBy>tsioumpou</cp:lastModifiedBy>
  <dcterms:created xsi:type="dcterms:W3CDTF">2025-06-30T09:14:41Z</dcterms:created>
  <dcterms:modified xsi:type="dcterms:W3CDTF">2025-06-30T09:14:41Z</dcterms:modified>
</cp:coreProperties>
</file>